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on\Desktop\2022\00. Cuenta Anual_22\"/>
    </mc:Choice>
  </mc:AlternateContent>
  <xr:revisionPtr revIDLastSave="0" documentId="13_ncr:1_{AD96C39F-9EF9-4057-ADFC-E212A28B94B5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/>
  <c r="E34" i="1"/>
  <c r="E33" i="1"/>
  <c r="E32" i="1"/>
  <c r="E31" i="1"/>
  <c r="E30" i="1"/>
  <c r="E29" i="1"/>
  <c r="E28" i="1"/>
  <c r="E27" i="1"/>
  <c r="E26" i="1"/>
  <c r="E36" i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/>
  <c r="F38" i="1"/>
  <c r="C38" i="1"/>
  <c r="D38" i="1"/>
  <c r="E38" i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<sst xmlns="http://schemas.openxmlformats.org/spreadsheetml/2006/main" count="54" uniqueCount="45">
  <si>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</si>
  <si>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</si>
  <si>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</si>
  <si>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</si>
  <si>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</si>
  <si>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</si>
  <si>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</si>
  <si>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</si>
  <si>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</si>
  <si>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</si>
  <si>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</si>
  <si>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</si>
  <si>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</si>
  <si>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</si>
  <si>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</si>
  <si>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</si>
  <si>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</si>
  <si>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</si>
  <si>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</si>
  <si>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</si>
  <si>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</si>
  <si>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</si>
  <si>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</si>
  <si>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</si>
  <si>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</si>
  <si>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</si>
  <si>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</si>
  <si>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</si>
  <si>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</si>
  <si>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</si>
  <si>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</si>
  <si>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</si>
  <si>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</si>
  <si>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</si>
  <si>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</si>
  <si>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</si>
  <si>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</si>
  <si>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</si>
  <si>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Tribunal Estatal Electoral</t>
  </si>
  <si>
    <t>Del 1 de Enero al 31 de Diciembre de 2022</t>
  </si>
  <si>
    <t>"Bajo protesta de decir verdad declaramos que los Estados Financieros y sus Notas son razonablemente correctos y responsabilidad del emisor"</t>
  </si>
  <si>
    <t xml:space="preserve">ENCARGADA DE COORDINACIÓN ADMINISTRATIVA </t>
  </si>
  <si>
    <t>C.P. NANCY OCHOA DE LOS RÍOS</t>
  </si>
  <si>
    <t>MAGISTRADA PRESIDENTA</t>
  </si>
  <si>
    <t>MTRA. SOCORRO ROXANA GARCÍA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</si>
</sst>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3E87201D-F9E3-4B13-A189-B4BB7C4EB6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C45" sqref="C4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7700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7700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692178.7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692178.7</v>
      </c>
    </row>
    <row r="17" spans="2:7" ht="24" customHeight="1" x14ac:dyDescent="0.2">
      <c r="B17" s="14" t="s">
        <v>29</v>
      </c>
      <c r="C17" s="19">
        <v>65234899</v>
      </c>
      <c r="D17" s="27">
        <v>0</v>
      </c>
      <c r="E17" s="21">
        <f t="shared" si="0"/>
        <v>65234899</v>
      </c>
      <c r="F17" s="27">
        <v>65234898.700000003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65234898.700000003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65234899</v>
      </c>
      <c r="D20" s="28">
        <f>SUM(D9:D18)</f>
        <v>0</v>
      </c>
      <c r="E20" s="22">
        <f>C20+D20</f>
        <v>65234899</v>
      </c>
      <c r="F20" s="28">
        <f>SUM(F9:F18)</f>
        <v>65934777.400000006</v>
      </c>
      <c r="G20" s="22">
        <f>SUM(G9:G18)</f>
        <v>65934777.400000006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51256669.899999999</v>
      </c>
      <c r="D26" s="20">
        <v>0</v>
      </c>
      <c r="E26" s="21">
        <f t="shared" ref="E26:E34" si="1">C26+D26</f>
        <v>51256669.899999999</v>
      </c>
      <c r="F26" s="20">
        <v>46679589.450000003</v>
      </c>
      <c r="G26" s="38">
        <v>46679589.450000003</v>
      </c>
    </row>
    <row r="27" spans="2:7" ht="12" customHeight="1" x14ac:dyDescent="0.2">
      <c r="B27" s="32" t="s">
        <v>12</v>
      </c>
      <c r="C27" s="20">
        <v>1186819.6399999999</v>
      </c>
      <c r="D27" s="20">
        <v>0</v>
      </c>
      <c r="E27" s="21">
        <f t="shared" si="1"/>
        <v>1186819.6399999999</v>
      </c>
      <c r="F27" s="20">
        <v>1265413.8600000001</v>
      </c>
      <c r="G27" s="38">
        <v>1265413.8600000001</v>
      </c>
    </row>
    <row r="28" spans="2:7" x14ac:dyDescent="0.2">
      <c r="B28" s="32" t="s">
        <v>13</v>
      </c>
      <c r="C28" s="20">
        <v>12651409.460000001</v>
      </c>
      <c r="D28" s="20">
        <v>0</v>
      </c>
      <c r="E28" s="21">
        <f t="shared" si="1"/>
        <v>12651409.460000001</v>
      </c>
      <c r="F28" s="20">
        <v>14532570.359999999</v>
      </c>
      <c r="G28" s="38">
        <v>14490067.960000001</v>
      </c>
    </row>
    <row r="29" spans="2:7" x14ac:dyDescent="0.2">
      <c r="B29" s="32" t="s">
        <v>14</v>
      </c>
      <c r="C29" s="20">
        <v>140000</v>
      </c>
      <c r="D29" s="20">
        <v>0</v>
      </c>
      <c r="E29" s="21">
        <f t="shared" si="1"/>
        <v>140000</v>
      </c>
      <c r="F29" s="20">
        <v>161830.04</v>
      </c>
      <c r="G29" s="38">
        <v>161830.04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1100242.78</v>
      </c>
      <c r="G30" s="38">
        <v>1100242.78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65234899</v>
      </c>
      <c r="D36" s="22">
        <f>SUM(D26:D34)</f>
        <v>0</v>
      </c>
      <c r="E36" s="22">
        <f>SUM(E26:E34)</f>
        <v>65234899</v>
      </c>
      <c r="F36" s="22">
        <f>SUM(F26:F34)</f>
        <v>63739646.490000002</v>
      </c>
      <c r="G36" s="39">
        <f>SUM(G26:G34)</f>
        <v>63697144.090000004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2195130.9100000039</v>
      </c>
      <c r="G38" s="9">
        <f>G20-G36</f>
        <v>2237633.3100000024</v>
      </c>
    </row>
    <row r="39" spans="2:7" s="10" customFormat="1" ht="15" customHeight="1" x14ac:dyDescent="0.2"/>
    <row r="40" spans="2:7" s="10" customFormat="1" x14ac:dyDescent="0.2">
      <c r="B40" s="10" t="s">
        <v>40</v>
      </c>
    </row>
    <row r="41" spans="2:7" s="10" customFormat="1" x14ac:dyDescent="0.2"/>
    <row r="42" spans="2:7" s="10" customFormat="1" x14ac:dyDescent="0.2">
      <c r="B42" s="10" t="s">
        <v>43</v>
      </c>
      <c r="E42" s="10" t="s">
        <v>41</v>
      </c>
    </row>
    <row r="43" spans="2:7" s="10" customFormat="1" x14ac:dyDescent="0.2"/>
    <row r="44" spans="2:7" s="10" customFormat="1" x14ac:dyDescent="0.2"/>
    <row r="45" spans="2:7" s="10" customFormat="1" x14ac:dyDescent="0.2">
      <c r="B45" s="10" t="s">
        <v>44</v>
      </c>
      <c r="E45" s="10" t="s">
        <v>42</v>
      </c>
    </row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25" right="0.25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2023-02-03T22:26:45Z</cp:lastPrinted>
  <dcterms:created xsi:type="dcterms:W3CDTF">2019-12-11T17:18:27Z</dcterms:created>
  <dcterms:modified xsi:type="dcterms:W3CDTF">2023-02-03T22:26:53Z</dcterms:modified>
</cp:coreProperties>
</file>